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60" yWindow="345" windowWidth="14805" windowHeight="15555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<sst xmlns="http://schemas.openxmlformats.org/spreadsheetml/2006/main" count="142" uniqueCount="86">
  <si>
    <t>ODRA: Wał JII
Obręb wsi Kotowice
Gmina Oborniki Śl.</t>
  </si>
  <si>
    <t xml:space="preserve">270+100 - 267+350/
 0+000 - 3+560
</t>
  </si>
  <si>
    <t>SP/PGW WP ZZ Wrocław</t>
  </si>
  <si>
    <t>NW Wołów</t>
  </si>
  <si>
    <t xml:space="preserve">JIIA - I
JIIB - I
JIIC - III
</t>
  </si>
  <si>
    <t>dobry</t>
  </si>
  <si>
    <t>nie zagraża bezpieczeństwu</t>
  </si>
  <si>
    <t>brak</t>
  </si>
  <si>
    <t>wał po modernizacji zakończonej w 2015 r., do 2020r. brak konieczności wykonania kontroli 5-letniej
Ostatnia ocena przed modernizacją 2012-12-11</t>
  </si>
  <si>
    <t>I</t>
  </si>
  <si>
    <t>ODRA: Wał FII
 Obręb wsi Paniowice
 Gmina Oborniki Ś.</t>
  </si>
  <si>
    <t>267+900 - 266+900/
0+000 - 2+044</t>
  </si>
  <si>
    <t>ODRA: Wał FIII
Obręb wsi Paniowice
Gmina Oborniki Ś.</t>
  </si>
  <si>
    <t>266+900 - 267+000/
0+000 - 0+635</t>
  </si>
  <si>
    <t>II</t>
  </si>
  <si>
    <t>dostateczny</t>
  </si>
  <si>
    <t>NW Wrocław</t>
  </si>
  <si>
    <t xml:space="preserve">dobry </t>
  </si>
  <si>
    <t>niezagrażający bezpieczeństwu</t>
  </si>
  <si>
    <t>ODRA wał prawobrzeżny Osobowice
miasto Wrocław</t>
  </si>
  <si>
    <t>254+430 - 259+700/
0+000-4+507</t>
  </si>
  <si>
    <t>stan niezagrażający bezpieczeństwu</t>
  </si>
  <si>
    <t>26.01.2015 - oddany do eksploatacji po modernizacji
17.07.2012</t>
  </si>
  <si>
    <t>ODRA wał prawobrzeżny 
wał 
Lesica II
miasto Wrocław</t>
  </si>
  <si>
    <t>262+800-263+000/
0+000-0+400</t>
  </si>
  <si>
    <t xml:space="preserve">26.01.2015 - oddany do eksploatacji po modernizacji
01.10.2012
</t>
  </si>
  <si>
    <t>ODRA wał lewobrzeżny  Popowice-Stocznia
miasto Wrocław</t>
  </si>
  <si>
    <t>254+300 - 255+900/
0+000-1+348</t>
  </si>
  <si>
    <t>26.01.2015 - oddany do eksploatacji po modernizacji
05.09.2012</t>
  </si>
  <si>
    <t>ODRA wał lewobrzeżny Kozanów 
miasto Wrocław</t>
  </si>
  <si>
    <t>256+500 - 258+000/
0+000-1+420</t>
  </si>
  <si>
    <t>26.01.2015 - oddany do eksploatacji po modernizacji
10.09.2012</t>
  </si>
  <si>
    <t>ODRA wał lewobrzeżny Pracze 
miasto Wrocław</t>
  </si>
  <si>
    <t>262+100 - 266+200/
0+000-4+140</t>
  </si>
  <si>
    <t>26.01.2015 - oddany do eksploatacji po modernizacji
19.04.2011</t>
  </si>
  <si>
    <t>ODRA wał lewobrzeżny Janówek - Oczyszczalnia
miasto Wrocław</t>
  </si>
  <si>
    <t>266+500-268+500/
0+000-5+918</t>
  </si>
  <si>
    <t>Rudna gm. Głogów / P</t>
  </si>
  <si>
    <t>0+000 - 5+000</t>
  </si>
  <si>
    <t>NW Głogów</t>
  </si>
  <si>
    <t>IV</t>
  </si>
  <si>
    <t>może zagrażać bezpieczeństwu</t>
  </si>
  <si>
    <t>pojedyncze drzewa, brak dróg dojazdowych</t>
  </si>
  <si>
    <t>Ujęte w planie utrzymania w zakresie poz. 941 (W zakresie: Wykaszanie, usuwanie drzew i krzewów) , poz. 946 (Dozów wałów przeciwpowodziowych)</t>
  </si>
  <si>
    <t>Odra/Ścinawa/L-6</t>
  </si>
  <si>
    <t>325+500-316+800</t>
  </si>
  <si>
    <t>NW LUBIN</t>
  </si>
  <si>
    <t>stan techniczny dobry</t>
  </si>
  <si>
    <t>wał nie zagraża bezpieczeństwu</t>
  </si>
  <si>
    <t>Lp.</t>
  </si>
  <si>
    <t>Kilometraż rzeki/ 
obwałowania</t>
  </si>
  <si>
    <t>Dlugość wałów (km)</t>
  </si>
  <si>
    <t>Nadzór Wodny</t>
  </si>
  <si>
    <t>Klasa wału</t>
  </si>
  <si>
    <r>
      <t>Ocena stanu technicznego</t>
    </r>
    <r>
      <rPr>
        <b/>
        <vertAlign val="superscript"/>
        <sz val="10"/>
        <color indexed="8"/>
        <rFont val="Calibri"/>
        <family val="2"/>
        <charset val="238"/>
      </rPr>
      <t xml:space="preserve">1 </t>
    </r>
    <r>
      <rPr>
        <sz val="10"/>
        <color indexed="8"/>
        <rFont val="Calibri"/>
        <family val="2"/>
        <charset val="238"/>
      </rPr>
      <t>(na podstawie zapisu w protokole okresowej kontroli art. 62 ust 1 pkt 1 Pb)</t>
    </r>
  </si>
  <si>
    <r>
      <t>Ocena stanu bezpieczeństwa</t>
    </r>
    <r>
      <rPr>
        <b/>
        <vertAlign val="superscript"/>
        <sz val="10"/>
        <color indexed="8"/>
        <rFont val="Calibri"/>
        <family val="2"/>
        <charset val="238"/>
      </rPr>
      <t xml:space="preserve">2 </t>
    </r>
    <r>
      <rPr>
        <sz val="10"/>
        <color indexed="8"/>
        <rFont val="Calibri"/>
        <family val="2"/>
        <charset val="238"/>
      </rPr>
      <t xml:space="preserve">(na podstawie art. 62 ust. 1pkt.2 Pb) </t>
    </r>
  </si>
  <si>
    <r>
      <t xml:space="preserve">Rodzaj nieprawidłowości </t>
    </r>
    <r>
      <rPr>
        <sz val="10"/>
        <color indexed="8"/>
        <rFont val="Calibri"/>
        <family val="2"/>
        <charset val="238"/>
      </rPr>
      <t>(zakres i rodzaj)</t>
    </r>
  </si>
  <si>
    <t>Uwagi</t>
  </si>
  <si>
    <r>
      <rPr>
        <b/>
        <sz val="10"/>
        <color indexed="8"/>
        <rFont val="Calibri"/>
        <family val="2"/>
        <charset val="238"/>
      </rPr>
      <t xml:space="preserve">Data ostatniej kontroli okresowej co najmniej raz w roku </t>
    </r>
    <r>
      <rPr>
        <sz val="10"/>
        <color indexed="8"/>
        <rFont val="Calibri"/>
        <family val="2"/>
        <charset val="238"/>
      </rPr>
      <t xml:space="preserve">
(art. 62 ust. 1 pkt 1 Pb)
</t>
    </r>
    <r>
      <rPr>
        <sz val="10"/>
        <color indexed="10"/>
        <rFont val="Calibri"/>
        <family val="2"/>
        <charset val="238"/>
      </rPr>
      <t>rok-miesiąc-dzień</t>
    </r>
  </si>
  <si>
    <r>
      <rPr>
        <b/>
        <sz val="10"/>
        <color indexed="8"/>
        <rFont val="Calibri"/>
        <family val="2"/>
        <charset val="238"/>
      </rPr>
      <t>Data ostatniej kontroli okresowej co najmniej raz na 5 lat</t>
    </r>
    <r>
      <rPr>
        <sz val="10"/>
        <color indexed="8"/>
        <rFont val="Calibri"/>
        <family val="2"/>
        <charset val="238"/>
      </rPr>
      <t xml:space="preserve">
(art. 62 ust. 1 pkt 2 Pb)</t>
    </r>
  </si>
  <si>
    <r>
      <rPr>
        <b/>
        <sz val="10"/>
        <rFont val="Calibri"/>
        <family val="2"/>
        <charset val="238"/>
      </rPr>
      <t xml:space="preserve">Stopień wodny Ratowice, </t>
    </r>
    <r>
      <rPr>
        <sz val="10"/>
        <rFont val="Calibri"/>
        <family val="2"/>
        <charset val="238"/>
      </rPr>
      <t>m. Ratowice, gm. Czernica, rzeka Odra w km 237,90</t>
    </r>
  </si>
  <si>
    <t>śluza duża</t>
  </si>
  <si>
    <t>III</t>
  </si>
  <si>
    <t>Marek Wojtowicz (upr. bud. 53/88/UW; 203/DOŚ/10</t>
  </si>
  <si>
    <t>01.2015</t>
  </si>
  <si>
    <r>
      <rPr>
        <b/>
        <sz val="10"/>
        <rFont val="Calibri"/>
        <family val="2"/>
        <charset val="238"/>
      </rPr>
      <t xml:space="preserve">Stopień wodny Ratowice, </t>
    </r>
    <r>
      <rPr>
        <sz val="10"/>
        <rFont val="Calibri"/>
        <family val="2"/>
        <charset val="238"/>
      </rPr>
      <t>m. Ratowice, gm. Czernica, rzeka Odra w km 237,91</t>
    </r>
    <r>
      <rPr>
        <sz val="11"/>
        <color indexed="8"/>
        <rFont val="Calibri"/>
        <family val="2"/>
        <charset val="238"/>
      </rPr>
      <t/>
    </r>
  </si>
  <si>
    <t>jaz klapowy h=2,60 m</t>
  </si>
  <si>
    <t>Marek Wojtowicz (upr. bud. 53/88/UW; 203/DOŚ/11</t>
  </si>
  <si>
    <r>
      <rPr>
        <b/>
        <sz val="10"/>
        <color indexed="8"/>
        <rFont val="Calibri"/>
        <family val="2"/>
        <charset val="238"/>
      </rPr>
      <t>Stopień wodny Lipki</t>
    </r>
    <r>
      <rPr>
        <sz val="10"/>
        <color indexed="8"/>
        <rFont val="Calibri"/>
        <family val="2"/>
        <charset val="238"/>
      </rPr>
      <t>, rzeka Odra km 206,90</t>
    </r>
  </si>
  <si>
    <t xml:space="preserve">NW Brzeg </t>
  </si>
  <si>
    <t>przed I wojną światową</t>
  </si>
  <si>
    <t>Marek Wojtowicz (upr.bud.53/88/UW; 203/DOŚ/06)</t>
  </si>
  <si>
    <t xml:space="preserve">obiekt dopisany - prośba o rozważenie zasadności dołączenia </t>
  </si>
  <si>
    <t>10.2015</t>
  </si>
  <si>
    <t>Jaz Świniary
Widawa km 6+664
Wrocław
max wys. piętrz. 2,5m</t>
  </si>
  <si>
    <t>Jaz</t>
  </si>
  <si>
    <t xml:space="preserve">przed 1945 r. (remont
1991r.)
</t>
  </si>
  <si>
    <t>Dariusz Wodziński
118/93/UW
402/94/UW</t>
  </si>
  <si>
    <t>dobry stan techniczny</t>
  </si>
  <si>
    <t>Suma [km]</t>
  </si>
  <si>
    <r>
      <t xml:space="preserve">Rzeka </t>
    </r>
    <r>
      <rPr>
        <b/>
        <sz val="11"/>
        <color theme="0"/>
        <rFont val="Calibri"/>
        <family val="2"/>
        <charset val="238"/>
      </rPr>
      <t>(miejscowość, gmina)</t>
    </r>
  </si>
  <si>
    <t>267+900 - 267+900/
0+000 - 2+277</t>
  </si>
  <si>
    <t>ODRA: Wał FI
Obręb wsi Paniowice, Gmina Oborniki Śl, gmina Wisznia Mała, obręb…....</t>
  </si>
  <si>
    <r>
      <rPr>
        <b/>
        <sz val="14"/>
        <color theme="1"/>
        <rFont val="Calibri"/>
        <family val="2"/>
        <charset val="238"/>
        <scheme val="minor"/>
      </rPr>
      <t xml:space="preserve">Wykaz budowli </t>
    </r>
    <r>
      <rPr>
        <sz val="11"/>
        <color theme="1"/>
        <rFont val="Calibri"/>
        <family val="2"/>
        <charset val="238"/>
        <scheme val="minor"/>
      </rPr>
      <t xml:space="preserve">
przeznaczonych do oceny w ramach realizacji zadania pn.:
</t>
    </r>
    <r>
      <rPr>
        <b/>
        <sz val="11"/>
        <color theme="1"/>
        <rFont val="Calibri"/>
        <family val="2"/>
        <charset val="238"/>
        <scheme val="minor"/>
      </rPr>
      <t>Wykonanie okresowych (5-cio letnich) kontroli stanu technicznego wałów przeciwpowodziowych na terenie Zarządu Zlewni we Wrocławiu</t>
    </r>
  </si>
  <si>
    <t>Wartość</t>
  </si>
  <si>
    <t>Zał. Nr 2A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</si>
</sst>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00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vertAlign val="superscript"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2" fillId="0" borderId="0"/>
  </cellStyleXfs>
  <cellXfs count="95">
    <xf numFmtId="0" fontId="0" fillId="0" borderId="0" xfId="0"/>
    <xf numFmtId="0" fontId="13" fillId="2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5" fontId="14" fillId="0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1" quotePrefix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0" borderId="1" xfId="1" quotePrefix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164" fontId="14" fillId="3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0" fontId="15" fillId="4" borderId="1" xfId="1" applyFont="1" applyFill="1" applyBorder="1" applyAlignment="1">
      <alignment horizontal="center" vertical="center" wrapText="1"/>
    </xf>
    <xf numFmtId="164" fontId="2" fillId="4" borderId="1" xfId="1" applyNumberForma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8" fillId="0" borderId="1" xfId="0" applyFont="1" applyBorder="1"/>
    <xf numFmtId="0" fontId="17" fillId="5" borderId="1" xfId="1" applyFont="1" applyFill="1" applyBorder="1" applyAlignment="1">
      <alignment horizontal="center" vertical="center" wrapText="1"/>
    </xf>
    <xf numFmtId="165" fontId="17" fillId="5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0" xfId="0" applyAlignment="1"/>
  </cellXfs>
  <cellStyles count="8">
    <cellStyle name="Excel Built-in Normal" xfId="2"/>
    <cellStyle name="Normalny" xfId="0" builtinId="0"/>
    <cellStyle name="Normalny 2" xfId="3"/>
    <cellStyle name="Normalny 2 3" xfId="4"/>
    <cellStyle name="Normalny 3" xfId="5"/>
    <cellStyle name="Normalny 4" xfId="1"/>
    <cellStyle name="Normalny 5" xfId="6"/>
    <cellStyle name="Normalny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Normal="100" workbookViewId="0">
      <selection activeCell="F1" sqref="F1"/>
    </sheetView>
  </sheetViews>
  <sheetFormatPr defaultRowHeight="15"/>
  <cols>
    <col min="1" max="1" width="5.5703125" customWidth="1"/>
    <col min="2" max="4" width="18.7109375" customWidth="1"/>
    <col min="5" max="5" width="15.28515625" customWidth="1"/>
    <col min="6" max="6" width="13.42578125" customWidth="1"/>
    <col min="7" max="12" width="18.7109375" hidden="1" customWidth="1"/>
    <col min="13" max="13" width="14.28515625" customWidth="1"/>
  </cols>
  <sheetData>
    <row r="1" spans="1:13">
      <c r="C1" s="94"/>
      <c r="D1" s="94"/>
      <c r="E1" s="94"/>
      <c r="F1" s="94" t="s">
        <v>85</v>
      </c>
    </row>
    <row r="2" spans="1:13" ht="65.25" customHeight="1">
      <c r="A2" s="92" t="s">
        <v>83</v>
      </c>
      <c r="B2" s="92"/>
      <c r="C2" s="92"/>
      <c r="D2" s="92"/>
      <c r="E2" s="92"/>
      <c r="F2" s="92"/>
    </row>
    <row r="3" spans="1:13" ht="68.25" customHeight="1">
      <c r="A3" s="90" t="s">
        <v>49</v>
      </c>
      <c r="B3" s="90" t="s">
        <v>80</v>
      </c>
      <c r="C3" s="90" t="s">
        <v>50</v>
      </c>
      <c r="D3" s="91" t="s">
        <v>51</v>
      </c>
      <c r="E3" s="90" t="s">
        <v>52</v>
      </c>
      <c r="F3" s="90" t="s">
        <v>53</v>
      </c>
      <c r="G3" s="60" t="s">
        <v>54</v>
      </c>
      <c r="H3" s="60" t="s">
        <v>55</v>
      </c>
      <c r="I3" s="60" t="s">
        <v>56</v>
      </c>
      <c r="J3" s="61" t="s">
        <v>57</v>
      </c>
      <c r="K3" s="62" t="s">
        <v>58</v>
      </c>
      <c r="L3" s="62" t="s">
        <v>59</v>
      </c>
      <c r="M3" s="90" t="s">
        <v>84</v>
      </c>
    </row>
    <row r="4" spans="1:13" ht="74.25" customHeight="1">
      <c r="A4" s="3">
        <v>1</v>
      </c>
      <c r="B4" s="2" t="s">
        <v>0</v>
      </c>
      <c r="C4" s="2" t="s">
        <v>1</v>
      </c>
      <c r="D4" s="1">
        <v>3.56</v>
      </c>
      <c r="E4" s="1" t="s">
        <v>3</v>
      </c>
      <c r="F4" s="4" t="s">
        <v>4</v>
      </c>
      <c r="G4" s="1" t="s">
        <v>5</v>
      </c>
      <c r="H4" s="4" t="s">
        <v>6</v>
      </c>
      <c r="I4" s="4" t="s">
        <v>7</v>
      </c>
      <c r="J4" s="7"/>
      <c r="K4" s="8">
        <v>43395</v>
      </c>
      <c r="L4" s="9" t="s">
        <v>8</v>
      </c>
      <c r="M4" s="93"/>
    </row>
    <row r="5" spans="1:13" ht="66.75" customHeight="1">
      <c r="A5" s="84">
        <v>2</v>
      </c>
      <c r="B5" s="2" t="s">
        <v>82</v>
      </c>
      <c r="C5" s="2" t="s">
        <v>81</v>
      </c>
      <c r="D5" s="1">
        <v>2.2770000000000001</v>
      </c>
      <c r="E5" s="1" t="s">
        <v>3</v>
      </c>
      <c r="F5" s="4" t="s">
        <v>9</v>
      </c>
      <c r="G5" s="1" t="s">
        <v>5</v>
      </c>
      <c r="H5" s="4" t="s">
        <v>6</v>
      </c>
      <c r="I5" s="4" t="s">
        <v>7</v>
      </c>
      <c r="J5" s="7"/>
      <c r="K5" s="8">
        <v>43398</v>
      </c>
      <c r="L5" s="9" t="s">
        <v>8</v>
      </c>
      <c r="M5" s="93"/>
    </row>
    <row r="6" spans="1:13" ht="56.25" customHeight="1">
      <c r="A6" s="84">
        <v>3</v>
      </c>
      <c r="B6" s="2" t="s">
        <v>10</v>
      </c>
      <c r="C6" s="2" t="s">
        <v>11</v>
      </c>
      <c r="D6" s="5">
        <v>2.044</v>
      </c>
      <c r="E6" s="6" t="s">
        <v>3</v>
      </c>
      <c r="F6" s="3" t="s">
        <v>9</v>
      </c>
      <c r="G6" s="3" t="s">
        <v>5</v>
      </c>
      <c r="H6" s="3" t="s">
        <v>6</v>
      </c>
      <c r="I6" s="3" t="s">
        <v>7</v>
      </c>
      <c r="J6" s="7"/>
      <c r="K6" s="8">
        <v>43395</v>
      </c>
      <c r="L6" s="9" t="s">
        <v>8</v>
      </c>
      <c r="M6" s="93"/>
    </row>
    <row r="7" spans="1:13" ht="66.75" customHeight="1">
      <c r="A7" s="84">
        <v>4</v>
      </c>
      <c r="B7" s="2" t="s">
        <v>12</v>
      </c>
      <c r="C7" s="2" t="s">
        <v>13</v>
      </c>
      <c r="D7" s="5">
        <v>0.63500000000000001</v>
      </c>
      <c r="E7" s="6" t="s">
        <v>3</v>
      </c>
      <c r="F7" s="3" t="s">
        <v>14</v>
      </c>
      <c r="G7" s="3" t="s">
        <v>15</v>
      </c>
      <c r="H7" s="3" t="s">
        <v>6</v>
      </c>
      <c r="I7" s="3" t="s">
        <v>7</v>
      </c>
      <c r="J7" s="7"/>
      <c r="K7" s="8">
        <v>43395</v>
      </c>
      <c r="L7" s="9" t="s">
        <v>8</v>
      </c>
      <c r="M7" s="93"/>
    </row>
    <row r="8" spans="1:13" ht="66.75" customHeight="1">
      <c r="A8" s="84">
        <v>5</v>
      </c>
      <c r="B8" s="14" t="s">
        <v>19</v>
      </c>
      <c r="C8" s="10" t="s">
        <v>20</v>
      </c>
      <c r="D8" s="13">
        <v>4.5069999999999997</v>
      </c>
      <c r="E8" s="16" t="s">
        <v>16</v>
      </c>
      <c r="F8" s="15" t="s">
        <v>9</v>
      </c>
      <c r="G8" s="11" t="s">
        <v>5</v>
      </c>
      <c r="H8" s="14" t="s">
        <v>21</v>
      </c>
      <c r="I8" s="12"/>
      <c r="J8" s="17"/>
      <c r="K8" s="17">
        <v>43413</v>
      </c>
      <c r="L8" s="18" t="s">
        <v>22</v>
      </c>
      <c r="M8" s="93"/>
    </row>
    <row r="9" spans="1:13" ht="66.75" customHeight="1">
      <c r="A9" s="84">
        <v>6</v>
      </c>
      <c r="B9" s="22" t="s">
        <v>23</v>
      </c>
      <c r="C9" s="19" t="s">
        <v>24</v>
      </c>
      <c r="D9" s="21">
        <v>0.4</v>
      </c>
      <c r="E9" s="24" t="s">
        <v>16</v>
      </c>
      <c r="F9" s="23" t="s">
        <v>9</v>
      </c>
      <c r="G9" s="20" t="s">
        <v>5</v>
      </c>
      <c r="H9" s="22" t="s">
        <v>21</v>
      </c>
      <c r="I9" s="19"/>
      <c r="J9" s="25"/>
      <c r="K9" s="25">
        <v>43425</v>
      </c>
      <c r="L9" s="26" t="s">
        <v>25</v>
      </c>
      <c r="M9" s="93"/>
    </row>
    <row r="10" spans="1:13" ht="66.75" customHeight="1">
      <c r="A10" s="84">
        <v>7</v>
      </c>
      <c r="B10" s="32" t="s">
        <v>26</v>
      </c>
      <c r="C10" s="27" t="s">
        <v>27</v>
      </c>
      <c r="D10" s="31">
        <v>1.3480000000000001</v>
      </c>
      <c r="E10" s="28" t="s">
        <v>16</v>
      </c>
      <c r="F10" s="33" t="s">
        <v>9</v>
      </c>
      <c r="G10" s="29" t="s">
        <v>17</v>
      </c>
      <c r="H10" s="32" t="s">
        <v>18</v>
      </c>
      <c r="I10" s="30"/>
      <c r="J10" s="35"/>
      <c r="K10" s="36">
        <v>43418</v>
      </c>
      <c r="L10" s="37" t="s">
        <v>28</v>
      </c>
      <c r="M10" s="93"/>
    </row>
    <row r="11" spans="1:13" ht="66.75" customHeight="1">
      <c r="A11" s="84">
        <v>8</v>
      </c>
      <c r="B11" s="32" t="s">
        <v>29</v>
      </c>
      <c r="C11" s="27" t="s">
        <v>30</v>
      </c>
      <c r="D11" s="31">
        <v>1.42</v>
      </c>
      <c r="E11" s="28" t="s">
        <v>16</v>
      </c>
      <c r="F11" s="33" t="s">
        <v>9</v>
      </c>
      <c r="G11" s="34" t="s">
        <v>17</v>
      </c>
      <c r="H11" s="34" t="s">
        <v>18</v>
      </c>
      <c r="I11" s="27"/>
      <c r="J11" s="35"/>
      <c r="K11" s="36">
        <v>43418</v>
      </c>
      <c r="L11" s="37" t="s">
        <v>31</v>
      </c>
      <c r="M11" s="93"/>
    </row>
    <row r="12" spans="1:13" ht="66.75" customHeight="1">
      <c r="A12" s="84">
        <v>9</v>
      </c>
      <c r="B12" s="44" t="s">
        <v>32</v>
      </c>
      <c r="C12" s="38" t="s">
        <v>33</v>
      </c>
      <c r="D12" s="42">
        <v>4.1399999999999997</v>
      </c>
      <c r="E12" s="40" t="s">
        <v>16</v>
      </c>
      <c r="F12" s="45" t="s">
        <v>9</v>
      </c>
      <c r="G12" s="41" t="s">
        <v>5</v>
      </c>
      <c r="H12" s="46" t="s">
        <v>18</v>
      </c>
      <c r="I12" s="38"/>
      <c r="J12" s="47"/>
      <c r="K12" s="48">
        <v>43378</v>
      </c>
      <c r="L12" s="49" t="s">
        <v>34</v>
      </c>
      <c r="M12" s="93"/>
    </row>
    <row r="13" spans="1:13" ht="66.75" customHeight="1">
      <c r="A13" s="84">
        <v>10</v>
      </c>
      <c r="B13" s="44" t="s">
        <v>35</v>
      </c>
      <c r="C13" s="39" t="s">
        <v>36</v>
      </c>
      <c r="D13" s="38">
        <v>5.9180000000000001</v>
      </c>
      <c r="E13" s="45" t="s">
        <v>16</v>
      </c>
      <c r="F13" s="44" t="s">
        <v>9</v>
      </c>
      <c r="G13" s="46" t="s">
        <v>17</v>
      </c>
      <c r="H13" s="46" t="s">
        <v>18</v>
      </c>
      <c r="I13" s="43"/>
      <c r="J13" s="47"/>
      <c r="K13" s="48">
        <v>43376</v>
      </c>
      <c r="L13" s="49">
        <v>42030</v>
      </c>
      <c r="M13" s="93"/>
    </row>
    <row r="14" spans="1:13" ht="39" customHeight="1">
      <c r="A14" s="84">
        <v>11</v>
      </c>
      <c r="B14" s="51" t="s">
        <v>37</v>
      </c>
      <c r="C14" s="51" t="s">
        <v>38</v>
      </c>
      <c r="D14" s="50">
        <v>5</v>
      </c>
      <c r="E14" s="50" t="s">
        <v>39</v>
      </c>
      <c r="F14" s="52" t="s">
        <v>40</v>
      </c>
      <c r="G14" s="51" t="s">
        <v>15</v>
      </c>
      <c r="H14" s="52" t="s">
        <v>41</v>
      </c>
      <c r="I14" s="52" t="s">
        <v>42</v>
      </c>
      <c r="J14" s="54" t="s">
        <v>43</v>
      </c>
      <c r="K14" s="54">
        <v>43395</v>
      </c>
      <c r="L14" s="53">
        <v>41939</v>
      </c>
      <c r="M14" s="93"/>
    </row>
    <row r="15" spans="1:13" ht="40.5" customHeight="1">
      <c r="A15" s="84">
        <v>12</v>
      </c>
      <c r="B15" s="57" t="s">
        <v>44</v>
      </c>
      <c r="C15" s="57" t="s">
        <v>45</v>
      </c>
      <c r="D15" s="55">
        <v>8.4030000000000005</v>
      </c>
      <c r="E15" s="55" t="s">
        <v>46</v>
      </c>
      <c r="F15" s="58" t="s">
        <v>14</v>
      </c>
      <c r="G15" s="55" t="s">
        <v>47</v>
      </c>
      <c r="H15" s="58" t="s">
        <v>48</v>
      </c>
      <c r="I15" s="56" t="s">
        <v>7</v>
      </c>
      <c r="J15" s="59"/>
      <c r="K15" s="59">
        <v>43461</v>
      </c>
      <c r="L15" s="59">
        <v>42318</v>
      </c>
      <c r="M15" s="93"/>
    </row>
    <row r="16" spans="1:13">
      <c r="C16" s="89" t="s">
        <v>79</v>
      </c>
      <c r="D16" s="89">
        <f>SUM(D4:D15)</f>
        <v>39.652000000000001</v>
      </c>
    </row>
  </sheetData>
  <mergeCells count="1">
    <mergeCell ref="A2:F2"/>
  </mergeCells>
  <pageMargins left="0.7" right="0.7" top="0.75" bottom="0.75" header="0.3" footer="0.3"/>
  <pageSetup paperSize="9" scale="8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"/>
  <sheetViews>
    <sheetView workbookViewId="0">
      <selection activeCell="M8" sqref="M8"/>
    </sheetView>
  </sheetViews>
  <sheetFormatPr defaultRowHeight="15"/>
  <cols>
    <col min="2" max="2" width="15.140625" customWidth="1"/>
    <col min="3" max="3" width="21.85546875" customWidth="1"/>
    <col min="4" max="4" width="17.5703125" customWidth="1"/>
    <col min="5" max="5" width="16.28515625" customWidth="1"/>
    <col min="6" max="6" width="15.5703125" customWidth="1"/>
    <col min="7" max="7" width="11" customWidth="1"/>
    <col min="8" max="8" width="21.42578125" customWidth="1"/>
    <col min="9" max="9" width="14.140625" customWidth="1"/>
    <col min="10" max="10" width="18.140625" customWidth="1"/>
    <col min="11" max="11" width="19.85546875" customWidth="1"/>
    <col min="12" max="12" width="14.85546875" customWidth="1"/>
    <col min="13" max="13" width="13.140625" customWidth="1"/>
  </cols>
  <sheetData>
    <row r="2" spans="1:13" ht="76.5">
      <c r="A2" s="66">
        <v>234</v>
      </c>
      <c r="B2" s="72" t="s">
        <v>60</v>
      </c>
      <c r="C2" s="63" t="s">
        <v>61</v>
      </c>
      <c r="D2" s="65" t="s">
        <v>2</v>
      </c>
      <c r="E2" s="71" t="s">
        <v>16</v>
      </c>
      <c r="F2" s="68">
        <v>1914</v>
      </c>
      <c r="G2" s="68" t="s">
        <v>62</v>
      </c>
      <c r="H2" s="67" t="s">
        <v>63</v>
      </c>
      <c r="I2" s="64" t="s">
        <v>15</v>
      </c>
      <c r="J2" s="67" t="s">
        <v>6</v>
      </c>
      <c r="K2" s="73"/>
      <c r="L2" s="69">
        <v>43396</v>
      </c>
      <c r="M2" s="70" t="s">
        <v>64</v>
      </c>
    </row>
    <row r="3" spans="1:13" ht="76.5">
      <c r="A3" s="64">
        <v>235</v>
      </c>
      <c r="B3" s="72" t="s">
        <v>65</v>
      </c>
      <c r="C3" s="63" t="s">
        <v>66</v>
      </c>
      <c r="D3" s="65" t="s">
        <v>2</v>
      </c>
      <c r="E3" s="71" t="s">
        <v>16</v>
      </c>
      <c r="F3" s="68">
        <v>1996</v>
      </c>
      <c r="G3" s="68" t="s">
        <v>62</v>
      </c>
      <c r="H3" s="67" t="s">
        <v>67</v>
      </c>
      <c r="I3" s="63" t="s">
        <v>5</v>
      </c>
      <c r="J3" s="67" t="s">
        <v>6</v>
      </c>
      <c r="K3" s="73"/>
      <c r="L3" s="69">
        <v>43396</v>
      </c>
      <c r="M3" s="70" t="s">
        <v>64</v>
      </c>
    </row>
    <row r="4" spans="1:13" ht="38.25">
      <c r="A4" s="75">
        <v>229</v>
      </c>
      <c r="B4" s="81" t="s">
        <v>68</v>
      </c>
      <c r="C4" s="78" t="s">
        <v>61</v>
      </c>
      <c r="D4" s="85" t="s">
        <v>2</v>
      </c>
      <c r="E4" s="76" t="s">
        <v>69</v>
      </c>
      <c r="F4" s="74" t="s">
        <v>70</v>
      </c>
      <c r="G4" s="77" t="s">
        <v>40</v>
      </c>
      <c r="H4" s="76" t="s">
        <v>71</v>
      </c>
      <c r="I4" s="77" t="s">
        <v>15</v>
      </c>
      <c r="J4" s="86" t="s">
        <v>6</v>
      </c>
      <c r="K4" s="82" t="s">
        <v>72</v>
      </c>
      <c r="L4" s="79">
        <v>43382</v>
      </c>
      <c r="M4" s="80" t="s">
        <v>73</v>
      </c>
    </row>
    <row r="5" spans="1:13" ht="105.75" customHeight="1">
      <c r="A5" s="84">
        <v>262</v>
      </c>
      <c r="B5" s="88" t="s">
        <v>74</v>
      </c>
      <c r="C5" s="85" t="s">
        <v>75</v>
      </c>
      <c r="D5" s="86" t="s">
        <v>2</v>
      </c>
      <c r="E5" s="86" t="s">
        <v>16</v>
      </c>
      <c r="F5" s="85" t="s">
        <v>76</v>
      </c>
      <c r="G5" s="85" t="s">
        <v>40</v>
      </c>
      <c r="H5" s="83" t="s">
        <v>77</v>
      </c>
      <c r="I5" s="85" t="s">
        <v>78</v>
      </c>
      <c r="J5" s="85" t="s">
        <v>6</v>
      </c>
      <c r="K5" s="88"/>
      <c r="L5" s="87">
        <v>43425</v>
      </c>
      <c r="M5" s="87">
        <v>42255</v>
      </c>
    </row>
  </sheetData>
  <pageMargins left="0.7" right="0.7" top="0.75" bottom="0.75" header="0.3" footer="0.3"/>
  <pageSetup paperSize="8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Szala</dc:creator>
  <cp:lastModifiedBy>Marzenna Filiks</cp:lastModifiedBy>
  <cp:lastPrinted>2020-09-30T10:44:03Z</cp:lastPrinted>
  <dcterms:created xsi:type="dcterms:W3CDTF">2020-03-09T13:07:26Z</dcterms:created>
  <dcterms:modified xsi:type="dcterms:W3CDTF">2020-09-30T10:47:48Z</dcterms:modified>
</cp:coreProperties>
</file>